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EC4E9B56-305F-447B-BA63-41642D4C64C2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C47" i="1"/>
  <c r="H10" i="1"/>
  <c r="E47" i="1"/>
  <c r="F47" i="1"/>
  <c r="D47" i="1"/>
  <c r="C10" i="1"/>
  <c r="D10" i="1"/>
  <c r="D84" i="1" s="1"/>
  <c r="H47" i="1"/>
  <c r="F10" i="1"/>
  <c r="G47" i="1"/>
  <c r="G10" i="1"/>
  <c r="F84" i="1" l="1"/>
  <c r="C84" i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<sst xmlns="http://schemas.openxmlformats.org/spreadsheetml/2006/main" count="87" uniqueCount="55">
  <si>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</si>
  <si>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</si>
  <si>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</si>
  <si>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</si>
  <si>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</si>
  <si>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</si>
  <si>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</si>
  <si>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</si>
  <si>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</si>
  <si>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</si>
  <si>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</si>
  <si>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</si>
  <si>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</si>
  <si>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</si>
  <si>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</si>
  <si>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</si>
  <si>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</si>
  <si>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</si>
  <si>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</si>
  <si>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</si>
  <si>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</si>
  <si>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</si>
  <si>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</si>
  <si>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</si>
  <si>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</si>
  <si>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</si>
  <si>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</si>
  <si>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</si>
  <si>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</si>
  <si>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</si>
  <si>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</si>
  <si>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</si>
  <si>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</si>
  <si>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</si>
  <si>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</si>
  <si>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</si>
  <si>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</si>
  <si>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</si>
  <si>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</si>
  <si>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</si>
  <si>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</si>
  <si>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</si>
  <si>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</si>
  <si>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</si>
  <si>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</si>
  <si>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</si>
  <si>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</si>
  <si>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2022 (b)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</si>
  <si>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</si>
  <si>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</si>
  <si>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</si>
  <si>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C. ELENA BLANCO ZUBIA</t>
  </si>
  <si>
    <t xml:space="preserve">                                        C. ERICK SOLIS NEVAREZ</t>
  </si>
  <si>
    <t xml:space="preserve">                                         DIRECTOR EJECUTIVO</t>
  </si>
  <si>
    <t xml:space="preserve">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</si>
</sst>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F103" sqref="F103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1" t="s">
        <v>50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">
      <c r="B3" s="24" t="s">
        <v>1</v>
      </c>
      <c r="C3" s="25"/>
      <c r="D3" s="25"/>
      <c r="E3" s="25"/>
      <c r="F3" s="25"/>
      <c r="G3" s="25"/>
      <c r="H3" s="26"/>
    </row>
    <row r="4" spans="2:9" x14ac:dyDescent="0.3">
      <c r="B4" s="24" t="s">
        <v>2</v>
      </c>
      <c r="C4" s="25"/>
      <c r="D4" s="25"/>
      <c r="E4" s="25"/>
      <c r="F4" s="25"/>
      <c r="G4" s="25"/>
      <c r="H4" s="26"/>
    </row>
    <row r="5" spans="2:9" x14ac:dyDescent="0.3">
      <c r="B5" s="27" t="s">
        <v>47</v>
      </c>
      <c r="C5" s="28"/>
      <c r="D5" s="28"/>
      <c r="E5" s="28"/>
      <c r="F5" s="28"/>
      <c r="G5" s="28"/>
      <c r="H5" s="29"/>
    </row>
    <row r="6" spans="2:9" ht="15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35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6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0</v>
      </c>
      <c r="D10" s="4">
        <f t="shared" ref="D10:H10" si="0">SUM(D11,D21,D30,D41)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</row>
    <row r="11" spans="2:9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3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839310.44</v>
      </c>
      <c r="D47" s="4">
        <f t="shared" ref="D47:H47" si="13">SUM(D48,D58,D67,D78)</f>
        <v>0</v>
      </c>
      <c r="E47" s="4">
        <f t="shared" si="13"/>
        <v>839310.44</v>
      </c>
      <c r="F47" s="4">
        <f t="shared" si="13"/>
        <v>855278.86</v>
      </c>
      <c r="G47" s="4">
        <f t="shared" si="13"/>
        <v>855278.86</v>
      </c>
      <c r="H47" s="4">
        <f t="shared" si="13"/>
        <v>-15968.420000000042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839310.44</v>
      </c>
      <c r="D58" s="4">
        <f t="shared" ref="D58:H58" si="17">SUM(D59:D65)</f>
        <v>0</v>
      </c>
      <c r="E58" s="4">
        <f t="shared" si="17"/>
        <v>839310.44</v>
      </c>
      <c r="F58" s="4">
        <f t="shared" si="17"/>
        <v>855278.86</v>
      </c>
      <c r="G58" s="4">
        <f t="shared" si="17"/>
        <v>855278.86</v>
      </c>
      <c r="H58" s="4">
        <f t="shared" si="17"/>
        <v>-15968.420000000042</v>
      </c>
    </row>
    <row r="59" spans="2:8" x14ac:dyDescent="0.3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">
      <c r="B60" s="11" t="s">
        <v>24</v>
      </c>
      <c r="C60" s="15">
        <v>839310.44</v>
      </c>
      <c r="D60" s="15">
        <v>0</v>
      </c>
      <c r="E60" s="17">
        <f t="shared" si="18"/>
        <v>839310.44</v>
      </c>
      <c r="F60" s="15">
        <v>855278.86</v>
      </c>
      <c r="G60" s="15">
        <v>855278.86</v>
      </c>
      <c r="H60" s="17">
        <f t="shared" si="19"/>
        <v>-15968.420000000042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2.8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2.8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839310.44</v>
      </c>
      <c r="D84" s="5">
        <f t="shared" ref="D84:H84" si="26">SUM(D10,D47)</f>
        <v>0</v>
      </c>
      <c r="E84" s="5">
        <f>SUM(E10,E47)</f>
        <v>839310.44</v>
      </c>
      <c r="F84" s="5">
        <f t="shared" si="26"/>
        <v>855278.86</v>
      </c>
      <c r="G84" s="5">
        <f t="shared" si="26"/>
        <v>855278.86</v>
      </c>
      <c r="H84" s="5">
        <f t="shared" si="26"/>
        <v>-15968.420000000042</v>
      </c>
    </row>
    <row r="86" spans="2:8" s="18" customFormat="1" x14ac:dyDescent="0.3">
      <c r="B86" s="18" t="s">
        <v>48</v>
      </c>
    </row>
    <row r="87" spans="2:8" s="18" customFormat="1" x14ac:dyDescent="0.3">
      <c r="B87" s="18" t="s">
        <v>49</v>
      </c>
    </row>
    <row r="88" spans="2:8" s="18" customFormat="1" x14ac:dyDescent="0.3"/>
    <row r="89" spans="2:8" s="18" customFormat="1" x14ac:dyDescent="0.3"/>
    <row r="90" spans="2:8" s="18" customFormat="1" x14ac:dyDescent="0.3"/>
    <row r="91" spans="2:8" s="18" customFormat="1" x14ac:dyDescent="0.3"/>
    <row r="92" spans="2:8" s="18" customFormat="1" x14ac:dyDescent="0.3">
      <c r="B92" s="18" t="s">
        <v>52</v>
      </c>
      <c r="E92" s="18" t="s">
        <v>51</v>
      </c>
    </row>
    <row r="93" spans="2:8" s="18" customFormat="1" x14ac:dyDescent="0.3">
      <c r="B93" s="18" t="s">
        <v>53</v>
      </c>
      <c r="F93" s="18" t="s">
        <v>54</v>
      </c>
    </row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x14ac:dyDescent="0.3"/>
    <row r="111" s="18" customFormat="1" x14ac:dyDescent="0.3"/>
    <row r="112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2023-02-02T21:42:27Z</cp:lastPrinted>
  <dcterms:created xsi:type="dcterms:W3CDTF">2020-01-08T22:29:57Z</dcterms:created>
  <dcterms:modified xsi:type="dcterms:W3CDTF">2023-02-02T21:43:40Z</dcterms:modified>
</cp:coreProperties>
</file>